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</sheets>
  <definedNames>
    <definedName name="_xlnm._FilterDatabase" localSheetId="0" hidden="1">'P&amp;L'!$A$5:$E$20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3" customWidth="1" min="4" max="4"/>
    <col width="12" customWidth="1" min="5" max="5"/>
  </cols>
  <sheetData>
    <row r="1" ht="28" customHeight="1">
      <c r="A1" s="1" t="inlineStr">
        <is>
          <t>Profit and Loss Statement Template</t>
        </is>
      </c>
    </row>
    <row r="2" ht="18" customHeight="1">
      <c r="A2" s="2" t="inlineStr">
        <is>
          <t>Enter revenue and costs; profits and margins calculate automatically</t>
        </is>
      </c>
    </row>
    <row r="3">
      <c r="A3" s="3" t="inlineStr">
        <is>
          <t>Free template by Neural Project Institute · neuralprojectinstitute.com/templates/profit-and-loss-template/</t>
        </is>
      </c>
    </row>
    <row r="5" ht="30" customHeight="1">
      <c r="A5" s="4" t="inlineStr">
        <is>
          <t>Line</t>
        </is>
      </c>
      <c r="B5" s="4" t="inlineStr">
        <is>
          <t>This period ($)</t>
        </is>
      </c>
      <c r="C5" s="4" t="inlineStr">
        <is>
          <t>Prior period ($)</t>
        </is>
      </c>
      <c r="D5" s="4" t="inlineStr">
        <is>
          <t>Change ($)</t>
        </is>
      </c>
      <c r="E5" s="4" t="inlineStr">
        <is>
          <t>Change (%)</t>
        </is>
      </c>
    </row>
    <row r="6">
      <c r="A6" s="5" t="inlineStr">
        <is>
          <t>Revenue</t>
        </is>
      </c>
      <c r="B6" s="6" t="n">
        <v>250000</v>
      </c>
      <c r="C6" s="6" t="n">
        <v>220000</v>
      </c>
      <c r="D6" s="6">
        <f>B6-C6</f>
        <v/>
      </c>
      <c r="E6" s="7">
        <f>IF(C6=0,0,D6/C6)</f>
        <v/>
      </c>
    </row>
    <row r="7">
      <c r="A7" s="8" t="inlineStr">
        <is>
          <t>Cost of sales</t>
        </is>
      </c>
      <c r="B7" s="9" t="n">
        <v>100000</v>
      </c>
      <c r="C7" s="9" t="n">
        <v>92000</v>
      </c>
      <c r="D7" s="9">
        <f>B7-C7</f>
        <v/>
      </c>
      <c r="E7" s="10">
        <f>IF(C7=0,0,D7/C7)</f>
        <v/>
      </c>
    </row>
    <row r="8">
      <c r="A8" s="5" t="inlineStr">
        <is>
          <t>Gross profit</t>
        </is>
      </c>
      <c r="B8" s="6">
        <f>B6-B7</f>
        <v/>
      </c>
      <c r="C8" s="6">
        <f>C6-C7</f>
        <v/>
      </c>
      <c r="D8" s="6">
        <f>B8-C8</f>
        <v/>
      </c>
      <c r="E8" s="7">
        <f>IF(C8=0,0,D8/C8)</f>
        <v/>
      </c>
    </row>
    <row r="9">
      <c r="A9" s="8" t="inlineStr">
        <is>
          <t>Salaries</t>
        </is>
      </c>
      <c r="B9" s="9" t="n">
        <v>70000</v>
      </c>
      <c r="C9" s="9" t="n">
        <v>66000</v>
      </c>
      <c r="D9" s="9">
        <f>B9-C9</f>
        <v/>
      </c>
      <c r="E9" s="10">
        <f>IF(C9=0,0,D9/C9)</f>
        <v/>
      </c>
    </row>
    <row r="10">
      <c r="A10" s="5" t="inlineStr">
        <is>
          <t>Rent and utilities</t>
        </is>
      </c>
      <c r="B10" s="6" t="n">
        <v>12000</v>
      </c>
      <c r="C10" s="6" t="n">
        <v>12000</v>
      </c>
      <c r="D10" s="6">
        <f>B10-C10</f>
        <v/>
      </c>
      <c r="E10" s="7">
        <f>IF(C10=0,0,D10/C10)</f>
        <v/>
      </c>
    </row>
    <row r="11">
      <c r="A11" s="8" t="inlineStr">
        <is>
          <t>Marketing</t>
        </is>
      </c>
      <c r="B11" s="9" t="n">
        <v>18000</v>
      </c>
      <c r="C11" s="9" t="n">
        <v>15000</v>
      </c>
      <c r="D11" s="9">
        <f>B11-C11</f>
        <v/>
      </c>
      <c r="E11" s="10">
        <f>IF(C11=0,0,D11/C11)</f>
        <v/>
      </c>
    </row>
    <row r="12">
      <c r="A12" s="5" t="inlineStr">
        <is>
          <t>Other operating expenses</t>
        </is>
      </c>
      <c r="B12" s="6" t="n">
        <v>9000</v>
      </c>
      <c r="C12" s="6" t="n">
        <v>8500</v>
      </c>
      <c r="D12" s="6">
        <f>B12-C12</f>
        <v/>
      </c>
      <c r="E12" s="7">
        <f>IF(C12=0,0,D12/C12)</f>
        <v/>
      </c>
    </row>
    <row r="13">
      <c r="A13" s="8" t="inlineStr">
        <is>
          <t>Operating profit (EBIT)</t>
        </is>
      </c>
      <c r="B13" s="9">
        <f>B8-SUM(B9:B12)</f>
        <v/>
      </c>
      <c r="C13" s="9">
        <f>C8-SUM(C9:C12)</f>
        <v/>
      </c>
      <c r="D13" s="9">
        <f>B13-C13</f>
        <v/>
      </c>
      <c r="E13" s="10">
        <f>IF(C13=0,0,D13/C13)</f>
        <v/>
      </c>
    </row>
    <row r="14">
      <c r="A14" s="5" t="inlineStr">
        <is>
          <t>Interest</t>
        </is>
      </c>
      <c r="B14" s="6" t="n">
        <v>2000</v>
      </c>
      <c r="C14" s="6" t="n">
        <v>2200</v>
      </c>
      <c r="D14" s="6">
        <f>B14-C14</f>
        <v/>
      </c>
      <c r="E14" s="7">
        <f>IF(C14=0,0,D14/C14)</f>
        <v/>
      </c>
    </row>
    <row r="15">
      <c r="A15" s="8" t="inlineStr">
        <is>
          <t>Tax</t>
        </is>
      </c>
      <c r="B15" s="9" t="n">
        <v>8000</v>
      </c>
      <c r="C15" s="9" t="n">
        <v>5500</v>
      </c>
      <c r="D15" s="9">
        <f>B15-C15</f>
        <v/>
      </c>
      <c r="E15" s="10">
        <f>IF(C15=0,0,D15/C15)</f>
        <v/>
      </c>
    </row>
    <row r="16">
      <c r="A16" s="5" t="inlineStr">
        <is>
          <t>Net profit</t>
        </is>
      </c>
      <c r="B16" s="6">
        <f>B13-B14-B15</f>
        <v/>
      </c>
      <c r="C16" s="6">
        <f>C13-C14-C15</f>
        <v/>
      </c>
      <c r="D16" s="6">
        <f>B16-C16</f>
        <v/>
      </c>
      <c r="E16" s="7">
        <f>IF(C16=0,0,D16/C16)</f>
        <v/>
      </c>
    </row>
    <row r="17">
      <c r="A17" s="8" t="inlineStr">
        <is>
          <t>Gross margin</t>
        </is>
      </c>
      <c r="B17" s="10">
        <f>B8/B6</f>
        <v/>
      </c>
      <c r="C17" s="10">
        <f>C8/C6</f>
        <v/>
      </c>
      <c r="D17" s="10" t="n"/>
      <c r="E17" s="10" t="n"/>
    </row>
    <row r="18">
      <c r="A18" s="5" t="inlineStr">
        <is>
          <t>Net margin</t>
        </is>
      </c>
      <c r="B18" s="7">
        <f>B16/B6</f>
        <v/>
      </c>
      <c r="C18" s="7">
        <f>C16/C6</f>
        <v/>
      </c>
      <c r="D18" s="7" t="n"/>
      <c r="E18" s="7" t="n"/>
    </row>
    <row r="19">
      <c r="A19" s="8" t="n"/>
      <c r="B19" s="8" t="n"/>
      <c r="C19" s="8" t="n"/>
      <c r="D19" s="8" t="n"/>
      <c r="E19" s="10" t="n"/>
    </row>
    <row r="20">
      <c r="A20" s="5" t="n"/>
      <c r="B20" s="5" t="n"/>
      <c r="C20" s="5" t="n"/>
      <c r="D20" s="5" t="n"/>
      <c r="E20" s="7" t="n"/>
    </row>
  </sheetData>
  <autoFilter ref="A5:E20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Profit and Loss Statement Template (advanced)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