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print plan" sheetId="3" state="visible" r:id="rId3"/>
    <sheet xmlns:r="http://schemas.openxmlformats.org/officeDocument/2006/relationships" name="Capacity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'Sprint plan'!$A$5:$G$25</definedName>
    <definedName name="_xlnm._FilterDatabase" localSheetId="3" hidden="1">'Capacity'!$A$5:$E$14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Sprint Planning Template: Instructions</t>
        </is>
      </c>
    </row>
    <row r="2">
      <c r="A2" s="2" t="inlineStr">
        <is>
          <t>Free template by Neural Project Institute · neuralprojectinstitute.com/templates/sprint-planning-template/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Fill in the Capacity tab: available days per person and a realistic focus factor.</t>
        </is>
      </c>
    </row>
    <row r="6">
      <c r="A6" t="n">
        <v>2</v>
      </c>
      <c r="B6" s="4" t="inlineStr">
        <is>
          <t>Agree the Sprint Goal with the Product Owner.</t>
        </is>
      </c>
    </row>
    <row r="7">
      <c r="A7" t="n">
        <v>3</v>
      </c>
      <c r="B7" s="4" t="inlineStr">
        <is>
          <t>Select the top Product Backlog items that support the goal and fit the team's capacity and recent velocity.</t>
        </is>
      </c>
    </row>
    <row r="8">
      <c r="A8" t="n">
        <v>4</v>
      </c>
      <c r="B8" s="4" t="inlineStr">
        <is>
          <t>Break each item into tasks and confirm acceptance criteria.</t>
        </is>
      </c>
    </row>
    <row r="9">
      <c r="A9" t="n">
        <v>5</v>
      </c>
      <c r="B9" s="4" t="inlineStr">
        <is>
          <t>Use the Status column during the Sprint and review it at the Sprint Review.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Plan to about 80% of capacity to leave room for the unexpected.</t>
        </is>
      </c>
    </row>
    <row r="13">
      <c r="A13" t="n">
        <v>2</v>
      </c>
      <c r="B13" s="4" t="inlineStr">
        <is>
          <t>One clear Sprint Goal beats a list of unrelated items.</t>
        </is>
      </c>
    </row>
    <row r="14">
      <c r="A14" t="n">
        <v>3</v>
      </c>
      <c r="B14" s="4" t="inlineStr">
        <is>
          <t>Bring refined items to planning; see backlog refinement.</t>
        </is>
      </c>
    </row>
    <row r="15">
      <c r="A15" t="n">
        <v>4</v>
      </c>
      <c r="B15" s="4" t="inlineStr">
        <is>
          <t>Time-box planning to 8 hours for a one-month Sprint.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Sprint Planning Template: Dashboard</t>
        </is>
      </c>
    </row>
    <row r="2">
      <c r="A2" s="2" t="inlineStr">
        <is>
          <t>Free template by Neural Project Institute · neuralprojectinstitute.com/templates/sprint-planning-template/</t>
        </is>
      </c>
    </row>
    <row r="4">
      <c r="A4" s="6" t="inlineStr">
        <is>
          <t>Total rows with data</t>
        </is>
      </c>
      <c r="B4">
        <f>COUNTA('Sprint plan'!A6:A25)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Ana</t>
        </is>
      </c>
      <c r="B7">
        <f>COUNTIF('Sprint plan'!D6:D25,A7)</f>
        <v/>
      </c>
      <c r="C7" s="7">
        <f>IF(SUM(B$7:B$10)=0,0,B7/SUM(B$7:B$10))</f>
        <v/>
      </c>
    </row>
    <row r="8">
      <c r="A8" t="inlineStr">
        <is>
          <t>Ben</t>
        </is>
      </c>
      <c r="B8">
        <f>COUNTIF('Sprint plan'!D6:D25,A8)</f>
        <v/>
      </c>
      <c r="C8" s="7">
        <f>IF(SUM(B$7:B$10)=0,0,B8/SUM(B$7:B$10))</f>
        <v/>
      </c>
    </row>
    <row r="9">
      <c r="A9" t="inlineStr">
        <is>
          <t>Chen</t>
        </is>
      </c>
      <c r="B9">
        <f>COUNTIF('Sprint plan'!D6:D25,A9)</f>
        <v/>
      </c>
      <c r="C9" s="7">
        <f>IF(SUM(B$7:B$10)=0,0,B9/SUM(B$7:B$10))</f>
        <v/>
      </c>
    </row>
    <row r="10">
      <c r="A10" t="inlineStr">
        <is>
          <t>Dana</t>
        </is>
      </c>
      <c r="B10">
        <f>COUNTIF('Sprint plan'!D6:D25,A10)</f>
        <v/>
      </c>
      <c r="C10" s="7">
        <f>IF(SUM(B$7:B$10)=0,0,B10/SUM(B$7:B$10))</f>
        <v/>
      </c>
    </row>
    <row r="12">
      <c r="A12" s="3" t="inlineStr">
        <is>
          <t>Status</t>
        </is>
      </c>
      <c r="B12" s="3" t="inlineStr">
        <is>
          <t>Count</t>
        </is>
      </c>
      <c r="C12" s="3" t="inlineStr">
        <is>
          <t>Share</t>
        </is>
      </c>
    </row>
    <row r="13">
      <c r="A13" t="inlineStr">
        <is>
          <t>Not started</t>
        </is>
      </c>
      <c r="B13">
        <f>COUNTIF('Sprint plan'!G6:G25,A13)</f>
        <v/>
      </c>
      <c r="C13" s="7">
        <f>IF(SUM(B$13:B$17)=0,0,B13/SUM(B$13:B$17))</f>
        <v/>
      </c>
    </row>
    <row r="14">
      <c r="A14" t="inlineStr">
        <is>
          <t>In progress</t>
        </is>
      </c>
      <c r="B14">
        <f>COUNTIF('Sprint plan'!G6:G25,A14)</f>
        <v/>
      </c>
      <c r="C14" s="7">
        <f>IF(SUM(B$13:B$17)=0,0,B14/SUM(B$13:B$17))</f>
        <v/>
      </c>
    </row>
    <row r="15">
      <c r="A15" t="inlineStr">
        <is>
          <t>On hold</t>
        </is>
      </c>
      <c r="B15">
        <f>COUNTIF('Sprint plan'!G6:G25,A15)</f>
        <v/>
      </c>
      <c r="C15" s="7">
        <f>IF(SUM(B$13:B$17)=0,0,B15/SUM(B$13:B$17))</f>
        <v/>
      </c>
    </row>
    <row r="16">
      <c r="A16" t="inlineStr">
        <is>
          <t>Blocked</t>
        </is>
      </c>
      <c r="B16">
        <f>COUNTIF('Sprint plan'!G6:G25,A16)</f>
        <v/>
      </c>
      <c r="C16" s="7">
        <f>IF(SUM(B$13:B$17)=0,0,B16/SUM(B$13:B$17))</f>
        <v/>
      </c>
    </row>
    <row r="17">
      <c r="A17" t="inlineStr">
        <is>
          <t>Done</t>
        </is>
      </c>
      <c r="B17">
        <f>COUNTIF('Sprint plan'!G6:G25,A17)</f>
        <v/>
      </c>
      <c r="C17" s="7">
        <f>IF(SUM(B$13:B$17)=0,0,B17/SUM(B$13:B$17))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0" customWidth="1" min="4" max="4"/>
    <col width="30" customWidth="1" min="5" max="5"/>
    <col width="30" customWidth="1" min="6" max="6"/>
    <col width="13" customWidth="1" min="7" max="7"/>
  </cols>
  <sheetData>
    <row r="1" ht="28" customHeight="1">
      <c r="A1" s="8" t="inlineStr">
        <is>
          <t>Sprint Planning Template</t>
        </is>
      </c>
    </row>
    <row r="2" ht="18" customHeight="1">
      <c r="A2" s="9" t="inlineStr">
        <is>
          <t>Sprint Goal: customers can manage their account without calling support</t>
        </is>
      </c>
    </row>
    <row r="3">
      <c r="A3" s="10" t="inlineStr">
        <is>
          <t>Free template by Neural Project Institute · neuralprojectinstitute.com/templates/sprint-planning-template/</t>
        </is>
      </c>
    </row>
    <row r="5" ht="30" customHeight="1">
      <c r="A5" s="11" t="inlineStr">
        <is>
          <t>Backlog item</t>
        </is>
      </c>
      <c r="B5" s="11" t="inlineStr">
        <is>
          <t>User story / description</t>
        </is>
      </c>
      <c r="C5" s="11" t="inlineStr">
        <is>
          <t>Story points</t>
        </is>
      </c>
      <c r="D5" s="11" t="inlineStr">
        <is>
          <t>Owner</t>
        </is>
      </c>
      <c r="E5" s="11" t="inlineStr">
        <is>
          <t>Tasks</t>
        </is>
      </c>
      <c r="F5" s="11" t="inlineStr">
        <is>
          <t>Acceptance criteria</t>
        </is>
      </c>
      <c r="G5" s="11" t="inlineStr">
        <is>
          <t>Status</t>
        </is>
      </c>
    </row>
    <row r="6">
      <c r="A6" s="12" t="inlineStr">
        <is>
          <t>PB-101</t>
        </is>
      </c>
      <c r="B6" s="12" t="inlineStr">
        <is>
          <t>As a customer, I can reset my password by email</t>
        </is>
      </c>
      <c r="C6" s="13" t="n">
        <v>5</v>
      </c>
      <c r="D6" s="12" t="inlineStr">
        <is>
          <t>Ana</t>
        </is>
      </c>
      <c r="E6" s="12" t="inlineStr">
        <is>
          <t>API endpoint; email template; tests</t>
        </is>
      </c>
      <c r="F6" s="12" t="inlineStr">
        <is>
          <t>Reset link expires after 1 hour</t>
        </is>
      </c>
      <c r="G6" s="12" t="inlineStr">
        <is>
          <t>Not started</t>
        </is>
      </c>
    </row>
    <row r="7">
      <c r="A7" s="14" t="inlineStr">
        <is>
          <t>PB-102</t>
        </is>
      </c>
      <c r="B7" s="14" t="inlineStr">
        <is>
          <t>As a customer, I can download invoices as PDF</t>
        </is>
      </c>
      <c r="C7" s="15" t="n">
        <v>3</v>
      </c>
      <c r="D7" s="14" t="inlineStr">
        <is>
          <t>Ben</t>
        </is>
      </c>
      <c r="E7" s="14" t="inlineStr">
        <is>
          <t>PDF service; download button</t>
        </is>
      </c>
      <c r="F7" s="14" t="inlineStr">
        <is>
          <t>PDF matches invoice data</t>
        </is>
      </c>
      <c r="G7" s="14" t="inlineStr">
        <is>
          <t>Not started</t>
        </is>
      </c>
    </row>
    <row r="8">
      <c r="A8" s="12" t="inlineStr">
        <is>
          <t>PB-103</t>
        </is>
      </c>
      <c r="B8" s="12" t="inlineStr">
        <is>
          <t>As support, I can see a customer's last login</t>
        </is>
      </c>
      <c r="C8" s="13" t="n">
        <v>2</v>
      </c>
      <c r="D8" s="12" t="inlineStr">
        <is>
          <t>Chen</t>
        </is>
      </c>
      <c r="E8" s="12" t="inlineStr">
        <is>
          <t>Admin view field; audit log</t>
        </is>
      </c>
      <c r="F8" s="12" t="inlineStr">
        <is>
          <t>Shows date and time in local zone</t>
        </is>
      </c>
      <c r="G8" s="12" t="inlineStr">
        <is>
          <t>Not started</t>
        </is>
      </c>
    </row>
    <row r="9">
      <c r="A9" s="14" t="inlineStr">
        <is>
          <t>PB-104</t>
        </is>
      </c>
      <c r="B9" s="14" t="inlineStr">
        <is>
          <t>Spike: evaluate search library</t>
        </is>
      </c>
      <c r="C9" s="15" t="n">
        <v>3</v>
      </c>
      <c r="D9" s="14" t="inlineStr">
        <is>
          <t>Dana</t>
        </is>
      </c>
      <c r="E9" s="14" t="inlineStr">
        <is>
          <t>Prototype two libraries</t>
        </is>
      </c>
      <c r="F9" s="14" t="inlineStr">
        <is>
          <t>Recommendation documented</t>
        </is>
      </c>
      <c r="G9" s="14" t="inlineStr">
        <is>
          <t>Not started</t>
        </is>
      </c>
    </row>
    <row r="10">
      <c r="A10" s="12" t="inlineStr">
        <is>
          <t>Total</t>
        </is>
      </c>
      <c r="B10" s="12" t="n"/>
      <c r="C10" s="16">
        <f>SUM(C6:C9)</f>
        <v/>
      </c>
      <c r="D10" s="12" t="n"/>
      <c r="E10" s="12" t="n"/>
      <c r="F10" s="12" t="n"/>
      <c r="G10" s="12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2" t="n"/>
      <c r="B12" s="12" t="n"/>
      <c r="C12" s="12" t="n"/>
      <c r="D12" s="12" t="n"/>
      <c r="E12" s="12" t="n"/>
      <c r="F12" s="12" t="n"/>
      <c r="G12" s="12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2" t="n"/>
      <c r="B14" s="12" t="n"/>
      <c r="C14" s="12" t="n"/>
      <c r="D14" s="12" t="n"/>
      <c r="E14" s="12" t="n"/>
      <c r="F14" s="12" t="n"/>
      <c r="G14" s="12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2" t="n"/>
      <c r="B16" s="12" t="n"/>
      <c r="C16" s="12" t="n"/>
      <c r="D16" s="12" t="n"/>
      <c r="E16" s="12" t="n"/>
      <c r="F16" s="12" t="n"/>
      <c r="G16" s="12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2" t="n"/>
      <c r="B18" s="12" t="n"/>
      <c r="C18" s="12" t="n"/>
      <c r="D18" s="12" t="n"/>
      <c r="E18" s="12" t="n"/>
      <c r="F18" s="12" t="n"/>
      <c r="G18" s="12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2" t="n"/>
      <c r="B20" s="12" t="n"/>
      <c r="C20" s="12" t="n"/>
      <c r="D20" s="12" t="n"/>
      <c r="E20" s="12" t="n"/>
      <c r="F20" s="12" t="n"/>
      <c r="G20" s="12" t="n"/>
    </row>
    <row r="21">
      <c r="A21" s="14" t="n"/>
      <c r="B21" s="14" t="n"/>
      <c r="C21" s="14" t="n"/>
      <c r="D21" s="14" t="n"/>
      <c r="E21" s="14" t="n"/>
      <c r="F21" s="14" t="n"/>
      <c r="G21" s="14" t="n"/>
    </row>
    <row r="22">
      <c r="A22" s="12" t="n"/>
      <c r="B22" s="12" t="n"/>
      <c r="C22" s="12" t="n"/>
      <c r="D22" s="12" t="n"/>
      <c r="E22" s="12" t="n"/>
      <c r="F22" s="12" t="n"/>
      <c r="G22" s="12" t="n"/>
    </row>
    <row r="23">
      <c r="A23" s="14" t="n"/>
      <c r="B23" s="14" t="n"/>
      <c r="C23" s="14" t="n"/>
      <c r="D23" s="14" t="n"/>
      <c r="E23" s="14" t="n"/>
      <c r="F23" s="14" t="n"/>
      <c r="G23" s="14" t="n"/>
    </row>
    <row r="24">
      <c r="A24" s="12" t="n"/>
      <c r="B24" s="12" t="n"/>
      <c r="C24" s="12" t="n"/>
      <c r="D24" s="12" t="n"/>
      <c r="E24" s="12" t="n"/>
      <c r="F24" s="12" t="n"/>
      <c r="G24" s="12" t="n"/>
    </row>
    <row r="25">
      <c r="A25" s="14" t="n"/>
      <c r="B25" s="14" t="n"/>
      <c r="C25" s="14" t="n"/>
      <c r="D25" s="14" t="n"/>
      <c r="E25" s="14" t="n"/>
      <c r="F25" s="14" t="n"/>
      <c r="G25" s="14" t="n"/>
    </row>
  </sheetData>
  <autoFilter ref="A5:G25"/>
  <mergeCells count="3">
    <mergeCell ref="A3:G3"/>
    <mergeCell ref="A2:G2"/>
    <mergeCell ref="A1:G1"/>
  </mergeCells>
  <conditionalFormatting sqref="G6:G25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1">
    <dataValidation sqref="G6:G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4" customWidth="1" min="4" max="4"/>
    <col width="30" customWidth="1" min="5" max="5"/>
  </cols>
  <sheetData>
    <row r="1" ht="28" customHeight="1">
      <c r="A1" s="8" t="inlineStr">
        <is>
          <t>Sprint Planning Template</t>
        </is>
      </c>
    </row>
    <row r="2" ht="18" customHeight="1">
      <c r="A2" s="9" t="inlineStr">
        <is>
          <t>Check capacity before committing to the Sprint Backlog</t>
        </is>
      </c>
    </row>
    <row r="3">
      <c r="A3" s="10" t="inlineStr">
        <is>
          <t>Free template by Neural Project Institute · neuralprojectinstitute.com/templates/sprint-planning-template/</t>
        </is>
      </c>
    </row>
    <row r="5" ht="30" customHeight="1">
      <c r="A5" s="11" t="inlineStr">
        <is>
          <t>Team member</t>
        </is>
      </c>
      <c r="B5" s="11" t="inlineStr">
        <is>
          <t>Available days</t>
        </is>
      </c>
      <c r="C5" s="11" t="inlineStr">
        <is>
          <t>Focus factor</t>
        </is>
      </c>
      <c r="D5" s="11" t="inlineStr">
        <is>
          <t>Capacity (days)</t>
        </is>
      </c>
      <c r="E5" s="11" t="inlineStr">
        <is>
          <t>Notes</t>
        </is>
      </c>
    </row>
    <row r="6">
      <c r="A6" s="12" t="inlineStr">
        <is>
          <t>Ana</t>
        </is>
      </c>
      <c r="B6" s="13" t="n">
        <v>9</v>
      </c>
      <c r="C6" s="13" t="n">
        <v>0.8</v>
      </c>
      <c r="D6" s="13">
        <f>B6*C6</f>
        <v/>
      </c>
      <c r="E6" s="12" t="inlineStr">
        <is>
          <t>1 day leave</t>
        </is>
      </c>
    </row>
    <row r="7">
      <c r="A7" s="14" t="inlineStr">
        <is>
          <t>Ben</t>
        </is>
      </c>
      <c r="B7" s="15" t="n">
        <v>10</v>
      </c>
      <c r="C7" s="15" t="n">
        <v>0.8</v>
      </c>
      <c r="D7" s="15">
        <f>B7*C7</f>
        <v/>
      </c>
      <c r="E7" s="14" t="n"/>
    </row>
    <row r="8">
      <c r="A8" s="12" t="inlineStr">
        <is>
          <t>Chen</t>
        </is>
      </c>
      <c r="B8" s="13" t="n">
        <v>8</v>
      </c>
      <c r="C8" s="13" t="n">
        <v>0.7</v>
      </c>
      <c r="D8" s="13">
        <f>B8*C8</f>
        <v/>
      </c>
      <c r="E8" s="12" t="inlineStr">
        <is>
          <t>Support rota</t>
        </is>
      </c>
    </row>
    <row r="9">
      <c r="A9" s="14" t="inlineStr">
        <is>
          <t>Dana</t>
        </is>
      </c>
      <c r="B9" s="15" t="n">
        <v>10</v>
      </c>
      <c r="C9" s="15" t="n">
        <v>0.8</v>
      </c>
      <c r="D9" s="15">
        <f>B9*C9</f>
        <v/>
      </c>
      <c r="E9" s="14" t="n"/>
    </row>
    <row r="10">
      <c r="A10" s="12" t="inlineStr">
        <is>
          <t>Team total</t>
        </is>
      </c>
      <c r="B10" s="16">
        <f>SUM(B6:B9)</f>
        <v/>
      </c>
      <c r="C10" s="12" t="n"/>
      <c r="D10" s="16">
        <f>SUM(D6:D9)</f>
        <v/>
      </c>
      <c r="E10" s="12" t="n"/>
    </row>
    <row r="11">
      <c r="A11" s="14" t="n"/>
      <c r="B11" s="14" t="n"/>
      <c r="C11" s="14" t="n"/>
      <c r="D11" s="14" t="n"/>
      <c r="E11" s="14" t="n"/>
    </row>
    <row r="12">
      <c r="A12" s="12" t="n"/>
      <c r="B12" s="12" t="n"/>
      <c r="C12" s="12" t="n"/>
      <c r="D12" s="12" t="n"/>
      <c r="E12" s="12" t="n"/>
    </row>
    <row r="13">
      <c r="A13" s="14" t="n"/>
      <c r="B13" s="14" t="n"/>
      <c r="C13" s="14" t="n"/>
      <c r="D13" s="14" t="n"/>
      <c r="E13" s="14" t="n"/>
    </row>
    <row r="14">
      <c r="A14" s="12" t="n"/>
      <c r="B14" s="12" t="n"/>
      <c r="C14" s="12" t="n"/>
      <c r="D14" s="12" t="n"/>
      <c r="E14" s="12" t="n"/>
    </row>
  </sheetData>
  <autoFilter ref="A5:E14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Sprint Planning Template: Revision history</t>
        </is>
      </c>
    </row>
    <row r="2">
      <c r="A2" s="2" t="inlineStr">
        <is>
          <t>Free template by Neural Project Institute · neuralprojectinstitute.com/templates/sprint-planning-template/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7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Sprint Planning Template (expert)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